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d.docs.live.net/f3b1c742711f413e/Kryptosekken AS/Dokumentasjon/"/>
    </mc:Choice>
  </mc:AlternateContent>
  <xr:revisionPtr revIDLastSave="33" documentId="8_{42ECBBD6-9678-40D9-9AD5-F17FFEC15466}" xr6:coauthVersionLast="47" xr6:coauthVersionMax="47" xr10:uidLastSave="{15E4EBD2-13EF-4CEF-9D7B-932153499BBE}"/>
  <bookViews>
    <workbookView xWindow="-120" yWindow="-120" windowWidth="29040" windowHeight="17520" xr2:uid="{4CEB324A-3DB0-4B1E-B8CD-CF0B937BAE1E}"/>
  </bookViews>
  <sheets>
    <sheet name="Info" sheetId="4" r:id="rId1"/>
    <sheet name="2021" sheetId="1" r:id="rId2"/>
    <sheet name="2022"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3" l="1"/>
  <c r="D35" i="3" s="1"/>
  <c r="D8" i="3"/>
  <c r="D30" i="1"/>
  <c r="D36" i="1" s="1"/>
  <c r="D8" i="1"/>
  <c r="D9" i="3" l="1"/>
  <c r="D34" i="3" s="1"/>
  <c r="D37" i="3" s="1"/>
  <c r="D9" i="1"/>
  <c r="D10" i="3" l="1"/>
  <c r="D10" i="1"/>
  <c r="D35" i="1"/>
  <c r="D38" i="1" s="1"/>
</calcChain>
</file>

<file path=xl/sharedStrings.xml><?xml version="1.0" encoding="utf-8"?>
<sst xmlns="http://schemas.openxmlformats.org/spreadsheetml/2006/main" count="65" uniqueCount="20">
  <si>
    <t>Dato</t>
  </si>
  <si>
    <t>Beskrivelse</t>
  </si>
  <si>
    <t>Beløp</t>
  </si>
  <si>
    <t>Investeringer</t>
  </si>
  <si>
    <t>Driftskostnader</t>
  </si>
  <si>
    <t>Kjøp av miningrigg #1</t>
  </si>
  <si>
    <t>Kjøp av miningrigg #2</t>
  </si>
  <si>
    <t>Sum driftskostnader</t>
  </si>
  <si>
    <t>Årets avskrivning (30 % av årets investering)</t>
  </si>
  <si>
    <t>Kjøp av strømmåler</t>
  </si>
  <si>
    <t>Sum grunnlag 2021</t>
  </si>
  <si>
    <t>Restverdi (sum grunnlag - årets avskrivning)</t>
  </si>
  <si>
    <t>Tall til skattemeldingen</t>
  </si>
  <si>
    <t>Sum fradrag (årets avskrivning + driftskostnader)</t>
  </si>
  <si>
    <t>#</t>
  </si>
  <si>
    <t>Restverdi fra 2021</t>
  </si>
  <si>
    <t>Kjøp av miningrigg #3</t>
  </si>
  <si>
    <t>Sum grunnlag 2022</t>
  </si>
  <si>
    <t>Strøm (inkludert mva.)</t>
  </si>
  <si>
    <t>Årets avskrivning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</si>
</sst>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s>
  <fills count="7">
    <fill>
      <patternFill patternType="none"/>
    </fill>
    <fill>
      <patternFill patternType="gray125"/>
    </fill>
    <fill>
      <patternFill patternType="solid">
        <fgColor theme="4" tint="0.39997558519241921"/>
        <bgColor indexed="65"/>
      </patternFill>
    </fill>
    <fill>
      <patternFill patternType="solid">
        <fgColor theme="5" tint="0.39997558519241921"/>
        <bgColor indexed="65"/>
      </patternFill>
    </fill>
    <fill>
      <patternFill patternType="solid">
        <fgColor theme="7" tint="0.59999389629810485"/>
        <bgColor indexed="65"/>
      </patternFill>
    </fill>
    <fill>
      <patternFill patternType="solid">
        <fgColor theme="9"/>
      </patternFill>
    </fill>
    <fill>
      <patternFill patternType="solid">
        <fgColor rgb="FFFFFF00"/>
        <bgColor indexed="64"/>
      </patternFill>
    </fill>
  </fills>
  <borders count="2">
    <border>
      <left/>
      <right/>
      <top/>
      <bottom/>
      <diagonal/>
    </border>
    <border>
      <left/>
      <right/>
      <top/>
      <bottom style="thin">
        <color indexed="64"/>
      </bottom>
      <diagonal/>
    </border>
  </borders>
  <cellStyleXfs count="6">
    <xf numFmtId="0" fontId="0" fillId="0" borderId="0"/>
    <xf numFmtId="43"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cellStyleXfs>
  <cellXfs count="16">
    <xf numFmtId="0" fontId="0" fillId="0" borderId="0" xfId="0"/>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right"/>
    </xf>
    <xf numFmtId="164" fontId="0" fillId="0" borderId="0" xfId="1" applyNumberFormat="1" applyFont="1" applyAlignment="1">
      <alignment horizontal="right"/>
    </xf>
    <xf numFmtId="0" fontId="2" fillId="6" borderId="1" xfId="0" applyFont="1" applyFill="1" applyBorder="1" applyAlignment="1">
      <alignment horizontal="left"/>
    </xf>
    <xf numFmtId="0" fontId="2" fillId="6" borderId="1" xfId="0" applyFont="1" applyFill="1" applyBorder="1"/>
    <xf numFmtId="0" fontId="2" fillId="6" borderId="1" xfId="0" applyFont="1" applyFill="1" applyBorder="1" applyAlignment="1">
      <alignment horizontal="right"/>
    </xf>
    <xf numFmtId="164" fontId="3" fillId="5" borderId="0" xfId="5" applyNumberFormat="1" applyAlignment="1">
      <alignment horizontal="right"/>
    </xf>
    <xf numFmtId="164" fontId="1" fillId="4" borderId="0" xfId="4" applyNumberFormat="1" applyAlignment="1">
      <alignment horizontal="right"/>
    </xf>
    <xf numFmtId="164" fontId="1" fillId="3" borderId="0" xfId="3" applyNumberFormat="1" applyAlignment="1">
      <alignment horizontal="right"/>
    </xf>
    <xf numFmtId="164" fontId="1" fillId="2" borderId="0" xfId="2" applyNumberFormat="1" applyAlignment="1">
      <alignment horizontal="right"/>
    </xf>
    <xf numFmtId="0" fontId="2" fillId="0" borderId="0" xfId="0" applyFont="1"/>
    <xf numFmtId="0" fontId="0" fillId="0" borderId="0" xfId="0" applyAlignment="1">
      <alignment horizontal="left"/>
    </xf>
    <xf numFmtId="0" fontId="4" fillId="0" borderId="0" xfId="0" applyFont="1" applyAlignment="1">
      <alignment horizontal="left"/>
    </xf>
    <xf numFmtId="0" fontId="0" fillId="0" borderId="0" xfId="0" applyProtection="1"/>
  </cellXfs>
  <cellStyles count="6">
    <cellStyle name="40 % – uthevingsfarge 4" xfId="4" builtinId="43"/>
    <cellStyle name="60 % – uthevingsfarge 1" xfId="2" builtinId="32"/>
    <cellStyle name="60 % – uthevingsfarge 2" xfId="3" builtinId="36"/>
    <cellStyle name="Komma" xfId="1" builtinId="3"/>
    <cellStyle name="Normal" xfId="0" builtinId="0"/>
    <cellStyle name="Uthevingsfarge6" xfId="5" builtinId="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428625</xdr:colOff>
      <xdr:row>1</xdr:row>
      <xdr:rowOff>123825</xdr:rowOff>
    </xdr:from>
    <xdr:to>
      <xdr:col>9</xdr:col>
      <xdr:colOff>66675</xdr:colOff>
      <xdr:row>28</xdr:row>
      <xdr:rowOff>142875</xdr:rowOff>
    </xdr:to>
    <xdr:sp macro="" textlink="">
      <xdr:nvSpPr>
        <xdr:cNvPr id="2" name="TekstSylinder 1">
          <a:extLst>
            <a:ext uri="{FF2B5EF4-FFF2-40B4-BE49-F238E27FC236}">
              <a16:creationId xmlns:a16="http://schemas.microsoft.com/office/drawing/2014/main" id="{EF34A7D0-7726-A416-6774-406DA00F41FC}"/>
            </a:ext>
          </a:extLst>
        </xdr:cNvPr>
        <xdr:cNvSpPr txBox="1"/>
      </xdr:nvSpPr>
      <xdr:spPr>
        <a:xfrm>
          <a:off x="428625" y="314325"/>
          <a:ext cx="6496050" cy="516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600" b="1"/>
            <a:t>Eksempel på forenklet regnskap for utgifter til mining</a:t>
          </a:r>
          <a:endParaRPr lang="nb-NO" sz="1600" b="1" baseline="0"/>
        </a:p>
        <a:p>
          <a:endParaRPr lang="nb-NO" sz="1100" baseline="0"/>
        </a:p>
        <a:p>
          <a:r>
            <a:rPr lang="nb-NO" sz="1100" baseline="0">
              <a:solidFill>
                <a:schemeClr val="dk1"/>
              </a:solidFill>
              <a:effectLst/>
              <a:latin typeface="+mn-lt"/>
              <a:ea typeface="+mn-ea"/>
              <a:cs typeface="+mn-cs"/>
            </a:rPr>
            <a:t>Kryptosekken er verken regnskapsførere, revisorer eller advokater. Dette eksempelet kan inneholde regnefeil, det kan være lover og regler vi ikke har forstått riktig eller det kan være forhold som gjør at andre regler som gjelder i ditt tilfelle.</a:t>
          </a:r>
        </a:p>
        <a:p>
          <a:endParaRPr lang="nb-NO" sz="1100" baseline="0">
            <a:solidFill>
              <a:schemeClr val="dk1"/>
            </a:solidFill>
            <a:effectLst/>
            <a:latin typeface="+mn-lt"/>
            <a:ea typeface="+mn-ea"/>
            <a:cs typeface="+mn-cs"/>
          </a:endParaRPr>
        </a:p>
        <a:p>
          <a:r>
            <a:rPr lang="nb-NO" sz="1100" b="1">
              <a:solidFill>
                <a:srgbClr val="FF0000"/>
              </a:solidFill>
              <a:effectLst/>
              <a:latin typeface="+mn-lt"/>
              <a:ea typeface="+mn-ea"/>
              <a:cs typeface="+mn-cs"/>
            </a:rPr>
            <a:t>Det er</a:t>
          </a:r>
          <a:r>
            <a:rPr lang="nb-NO" sz="1100" b="1" baseline="0">
              <a:solidFill>
                <a:srgbClr val="FF0000"/>
              </a:solidFill>
              <a:effectLst/>
              <a:latin typeface="+mn-lt"/>
              <a:ea typeface="+mn-ea"/>
              <a:cs typeface="+mn-cs"/>
            </a:rPr>
            <a:t> ditt eget ansvar å levere riktig tall i skattemeldingen. Ta kontakt med en regnskapsfører, revisor eller skatteetaten om du trenger hjelp.</a:t>
          </a:r>
        </a:p>
        <a:p>
          <a:br>
            <a:rPr lang="nb-NO" sz="1100" baseline="0">
              <a:solidFill>
                <a:schemeClr val="dk1"/>
              </a:solidFill>
              <a:effectLst/>
              <a:latin typeface="+mn-lt"/>
              <a:ea typeface="+mn-ea"/>
              <a:cs typeface="+mn-cs"/>
            </a:rPr>
          </a:br>
          <a:r>
            <a:rPr lang="nb-NO" sz="1100" baseline="0">
              <a:solidFill>
                <a:schemeClr val="dk1"/>
              </a:solidFill>
              <a:effectLst/>
              <a:latin typeface="+mn-lt"/>
              <a:ea typeface="+mn-ea"/>
              <a:cs typeface="+mn-cs"/>
            </a:rPr>
            <a:t>Dette regnearket gir en veldig forenklet oppstilling av hvordan du kan føre regnskap. Dersom du har mange bilag og/eller det er store summer, bør du føre regnskapet i et regnskapsprogram.</a:t>
          </a:r>
        </a:p>
        <a:p>
          <a:endParaRPr lang="nb-NO" sz="1100" baseline="0">
            <a:solidFill>
              <a:schemeClr val="dk1"/>
            </a:solidFill>
            <a:effectLst/>
            <a:latin typeface="+mn-lt"/>
            <a:ea typeface="+mn-ea"/>
            <a:cs typeface="+mn-cs"/>
          </a:endParaRPr>
        </a:p>
        <a:p>
          <a:r>
            <a:rPr lang="nb-NO" sz="1100" baseline="0">
              <a:solidFill>
                <a:schemeClr val="dk1"/>
              </a:solidFill>
              <a:effectLst/>
              <a:latin typeface="+mn-lt"/>
              <a:ea typeface="+mn-ea"/>
              <a:cs typeface="+mn-cs"/>
            </a:rPr>
            <a:t>Faktura og kvitteringer må du ta vare på i 10 år. Dette er bilagene som dokumenterer at du har rett på skattefradrag. Uten bilag kan skatteetaten underkjenne fradragene du har ført opp.</a:t>
          </a:r>
        </a:p>
        <a:p>
          <a:endParaRPr lang="nb-NO" sz="1100" baseline="0">
            <a:solidFill>
              <a:schemeClr val="dk1"/>
            </a:solidFill>
            <a:effectLst/>
            <a:latin typeface="+mn-lt"/>
            <a:ea typeface="+mn-ea"/>
            <a:cs typeface="+mn-cs"/>
          </a:endParaRPr>
        </a:p>
        <a:p>
          <a:r>
            <a:rPr lang="nb-NO" sz="1100" baseline="0"/>
            <a:t>Dette regnearket inneholder eksempel for to regnskapsår. Hvert år ligger som egen fane helt nederst.</a:t>
          </a:r>
        </a:p>
        <a:p>
          <a:endParaRPr lang="nb-NO" sz="1100" baseline="0"/>
        </a:p>
        <a:p>
          <a:r>
            <a:rPr lang="nb-NO" sz="1100" baseline="0"/>
            <a:t>2021</a:t>
          </a:r>
        </a:p>
        <a:p>
          <a:r>
            <a:rPr lang="nb-NO" sz="1100" baseline="0"/>
            <a:t>Dette er det første året hvor miningaktiviteten starter. Det investeres i to miningrigger og det betales kostnader til strøm</a:t>
          </a:r>
        </a:p>
        <a:p>
          <a:endParaRPr lang="nb-NO" sz="1100" baseline="0"/>
        </a:p>
        <a:p>
          <a:r>
            <a:rPr lang="nb-NO" sz="1100" baseline="0"/>
            <a:t>2022</a:t>
          </a:r>
        </a:p>
        <a:p>
          <a:r>
            <a:rPr lang="nb-NO" sz="1100" baseline="0"/>
            <a:t>I dette året kjøpes det enda en miningrigg. Her viser vi også hvordan restverdien fra 2021 overføres og avskrives på nytt sammen med den nye investeringen.</a:t>
          </a:r>
        </a:p>
        <a:p>
          <a:endParaRPr lang="nb-NO" sz="1100" baseline="0"/>
        </a:p>
        <a:p>
          <a:r>
            <a:rPr lang="nb-NO" sz="1100" baseline="0"/>
            <a:t>Den samme metoden må brukes for påfølgende skatteår.</a:t>
          </a:r>
        </a:p>
        <a:p>
          <a:endParaRPr lang="nb-NO" sz="11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619125</xdr:colOff>
      <xdr:row>1</xdr:row>
      <xdr:rowOff>0</xdr:rowOff>
    </xdr:from>
    <xdr:to>
      <xdr:col>9</xdr:col>
      <xdr:colOff>666750</xdr:colOff>
      <xdr:row>9</xdr:row>
      <xdr:rowOff>38100</xdr:rowOff>
    </xdr:to>
    <xdr:sp macro="" textlink="">
      <xdr:nvSpPr>
        <xdr:cNvPr id="3" name="Bildeforklaring: linje 2">
          <a:extLst>
            <a:ext uri="{FF2B5EF4-FFF2-40B4-BE49-F238E27FC236}">
              <a16:creationId xmlns:a16="http://schemas.microsoft.com/office/drawing/2014/main" id="{54AFFDB1-B54F-1E23-A6B4-8F3E8EEAAE02}"/>
            </a:ext>
          </a:extLst>
        </xdr:cNvPr>
        <xdr:cNvSpPr/>
      </xdr:nvSpPr>
      <xdr:spPr>
        <a:xfrm>
          <a:off x="7067550" y="190500"/>
          <a:ext cx="3095625" cy="1638300"/>
        </a:xfrm>
        <a:prstGeom prst="borderCallout1">
          <a:avLst>
            <a:gd name="adj1" fmla="val 34899"/>
            <a:gd name="adj2" fmla="val 283"/>
            <a:gd name="adj3" fmla="val 50676"/>
            <a:gd name="adj4" fmla="val -4418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Alle</a:t>
          </a:r>
          <a:r>
            <a:rPr lang="nb-NO" sz="1100" baseline="0"/>
            <a:t> investeringer registreres og du må ta vare på kvitteringer/faktura. Beløpene skal være inkludert moms, frakt, toll o.l.</a:t>
          </a:r>
          <a:br>
            <a:rPr lang="nb-NO" sz="1100" baseline="0"/>
          </a:br>
          <a:br>
            <a:rPr lang="nb-NO" sz="1100" baseline="0"/>
          </a:br>
          <a:r>
            <a:rPr lang="nb-NO" sz="1100" baseline="0"/>
            <a:t>Hvis investeringen er under 15.000 kroner, kan du føre det som en driftskostnad. Du kan ikke dele opp et kjøp som naturlig henger sammen, f.eks. kjøpe et og et skjermkort. Da må det likevel føres som investering.</a:t>
          </a:r>
          <a:endParaRPr lang="nb-NO" sz="1100"/>
        </a:p>
      </xdr:txBody>
    </xdr:sp>
    <xdr:clientData/>
  </xdr:twoCellAnchor>
  <xdr:twoCellAnchor>
    <xdr:from>
      <xdr:col>5</xdr:col>
      <xdr:colOff>638175</xdr:colOff>
      <xdr:row>15</xdr:row>
      <xdr:rowOff>114300</xdr:rowOff>
    </xdr:from>
    <xdr:to>
      <xdr:col>9</xdr:col>
      <xdr:colOff>685800</xdr:colOff>
      <xdr:row>24</xdr:row>
      <xdr:rowOff>38100</xdr:rowOff>
    </xdr:to>
    <xdr:sp macro="" textlink="">
      <xdr:nvSpPr>
        <xdr:cNvPr id="4" name="Bildeforklaring: linje 3">
          <a:extLst>
            <a:ext uri="{FF2B5EF4-FFF2-40B4-BE49-F238E27FC236}">
              <a16:creationId xmlns:a16="http://schemas.microsoft.com/office/drawing/2014/main" id="{3FDEBCF8-151D-43D9-B527-75E3C58BBC7B}"/>
            </a:ext>
          </a:extLst>
        </xdr:cNvPr>
        <xdr:cNvSpPr/>
      </xdr:nvSpPr>
      <xdr:spPr>
        <a:xfrm>
          <a:off x="7086600" y="3124200"/>
          <a:ext cx="3095625" cy="1638300"/>
        </a:xfrm>
        <a:prstGeom prst="borderCallout1">
          <a:avLst>
            <a:gd name="adj1" fmla="val 34899"/>
            <a:gd name="adj2" fmla="val 283"/>
            <a:gd name="adj3" fmla="val 34397"/>
            <a:gd name="adj4" fmla="val -4541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Driftskostnader er utgifter</a:t>
          </a:r>
          <a:r>
            <a:rPr lang="nb-NO" sz="1100" baseline="0"/>
            <a:t> du har av løpende karakter. Det kan være abonnementskostnader, kjøp av en ny vifte eller strømforsyning, mindre elektrikerarbeid.</a:t>
          </a:r>
        </a:p>
        <a:p>
          <a:pPr algn="l"/>
          <a:endParaRPr lang="nb-NO" sz="1100" baseline="0"/>
        </a:p>
        <a:p>
          <a:pPr algn="l"/>
          <a:r>
            <a:rPr lang="nb-NO" sz="1100" baseline="0"/>
            <a:t>Beløpene skal være inkludert mva. Du må også her ta vare på kvitteringer/faktura.</a:t>
          </a:r>
          <a:endParaRPr lang="nb-NO" sz="1100"/>
        </a:p>
      </xdr:txBody>
    </xdr:sp>
    <xdr:clientData/>
  </xdr:twoCellAnchor>
  <xdr:twoCellAnchor>
    <xdr:from>
      <xdr:col>5</xdr:col>
      <xdr:colOff>638175</xdr:colOff>
      <xdr:row>10</xdr:row>
      <xdr:rowOff>0</xdr:rowOff>
    </xdr:from>
    <xdr:to>
      <xdr:col>9</xdr:col>
      <xdr:colOff>685800</xdr:colOff>
      <xdr:row>13</xdr:row>
      <xdr:rowOff>161925</xdr:rowOff>
    </xdr:to>
    <xdr:sp macro="" textlink="">
      <xdr:nvSpPr>
        <xdr:cNvPr id="5" name="Bildeforklaring: linje 4">
          <a:extLst>
            <a:ext uri="{FF2B5EF4-FFF2-40B4-BE49-F238E27FC236}">
              <a16:creationId xmlns:a16="http://schemas.microsoft.com/office/drawing/2014/main" id="{DF22476E-00AF-4F24-A2CE-63BFDB381920}"/>
            </a:ext>
          </a:extLst>
        </xdr:cNvPr>
        <xdr:cNvSpPr/>
      </xdr:nvSpPr>
      <xdr:spPr>
        <a:xfrm>
          <a:off x="7086600" y="1981200"/>
          <a:ext cx="3095625" cy="809625"/>
        </a:xfrm>
        <a:prstGeom prst="borderCallout1">
          <a:avLst>
            <a:gd name="adj1" fmla="val 34899"/>
            <a:gd name="adj2" fmla="val 283"/>
            <a:gd name="adj3" fmla="val -29694"/>
            <a:gd name="adj4" fmla="val -447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I dette tilfellet er investeringene</a:t>
          </a:r>
          <a:r>
            <a:rPr lang="nb-NO" sz="1100" baseline="0"/>
            <a:t> for 2021 totalt på 225 000. Avskrivingssatsen er på 30 %. Det betyr at skattefradraget er på 67 500 for 2021. Restbeløpet på 157 500 overføres til 2022.</a:t>
          </a:r>
          <a:endParaRPr lang="nb-NO" sz="1100"/>
        </a:p>
      </xdr:txBody>
    </xdr:sp>
    <xdr:clientData/>
  </xdr:twoCellAnchor>
  <xdr:twoCellAnchor>
    <xdr:from>
      <xdr:col>5</xdr:col>
      <xdr:colOff>638175</xdr:colOff>
      <xdr:row>26</xdr:row>
      <xdr:rowOff>57150</xdr:rowOff>
    </xdr:from>
    <xdr:to>
      <xdr:col>9</xdr:col>
      <xdr:colOff>685800</xdr:colOff>
      <xdr:row>29</xdr:row>
      <xdr:rowOff>47625</xdr:rowOff>
    </xdr:to>
    <xdr:sp macro="" textlink="">
      <xdr:nvSpPr>
        <xdr:cNvPr id="6" name="Bildeforklaring: linje 5">
          <a:extLst>
            <a:ext uri="{FF2B5EF4-FFF2-40B4-BE49-F238E27FC236}">
              <a16:creationId xmlns:a16="http://schemas.microsoft.com/office/drawing/2014/main" id="{A7752245-5168-4DDE-B926-69AA4978D07A}"/>
            </a:ext>
          </a:extLst>
        </xdr:cNvPr>
        <xdr:cNvSpPr/>
      </xdr:nvSpPr>
      <xdr:spPr>
        <a:xfrm>
          <a:off x="7086600" y="5162550"/>
          <a:ext cx="3095625" cy="561975"/>
        </a:xfrm>
        <a:prstGeom prst="borderCallout1">
          <a:avLst>
            <a:gd name="adj1" fmla="val 34899"/>
            <a:gd name="adj2" fmla="val 283"/>
            <a:gd name="adj3" fmla="val 394833"/>
            <a:gd name="adj4" fmla="val -4510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I skattemeldingen skal</a:t>
          </a:r>
          <a:r>
            <a:rPr lang="nb-NO" sz="1100" baseline="0"/>
            <a:t> du legge inn summen av årets avskrivning og årets driftskostnader. </a:t>
          </a:r>
          <a:endParaRPr lang="nb-NO"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619125</xdr:colOff>
      <xdr:row>1</xdr:row>
      <xdr:rowOff>0</xdr:rowOff>
    </xdr:from>
    <xdr:to>
      <xdr:col>9</xdr:col>
      <xdr:colOff>666750</xdr:colOff>
      <xdr:row>5</xdr:row>
      <xdr:rowOff>142875</xdr:rowOff>
    </xdr:to>
    <xdr:sp macro="" textlink="">
      <xdr:nvSpPr>
        <xdr:cNvPr id="2" name="Bildeforklaring: linje 1">
          <a:extLst>
            <a:ext uri="{FF2B5EF4-FFF2-40B4-BE49-F238E27FC236}">
              <a16:creationId xmlns:a16="http://schemas.microsoft.com/office/drawing/2014/main" id="{416D125F-B16C-4D6C-A2AA-E33E48FFEAB5}"/>
            </a:ext>
          </a:extLst>
        </xdr:cNvPr>
        <xdr:cNvSpPr/>
      </xdr:nvSpPr>
      <xdr:spPr>
        <a:xfrm>
          <a:off x="7067550" y="190500"/>
          <a:ext cx="3095625" cy="981075"/>
        </a:xfrm>
        <a:prstGeom prst="borderCallout1">
          <a:avLst>
            <a:gd name="adj1" fmla="val 34899"/>
            <a:gd name="adj2" fmla="val 283"/>
            <a:gd name="adj3" fmla="val 85058"/>
            <a:gd name="adj4" fmla="val -447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I 2022 vil den første oppføringen være</a:t>
          </a:r>
          <a:r>
            <a:rPr lang="nb-NO" sz="1100" baseline="0"/>
            <a:t> overføring av restverdien fra forrige år.</a:t>
          </a:r>
        </a:p>
        <a:p>
          <a:pPr algn="l"/>
          <a:endParaRPr lang="nb-NO" sz="1100" baseline="0"/>
        </a:p>
        <a:p>
          <a:pPr algn="l"/>
          <a:r>
            <a:rPr lang="nb-NO" sz="1100" baseline="0"/>
            <a:t>Ny investeringer føres opp på egen linjen som i tidligere år.</a:t>
          </a:r>
          <a:endParaRPr lang="nb-NO" sz="1100"/>
        </a:p>
      </xdr:txBody>
    </xdr:sp>
    <xdr:clientData/>
  </xdr:twoCellAnchor>
  <xdr:twoCellAnchor>
    <xdr:from>
      <xdr:col>5</xdr:col>
      <xdr:colOff>638175</xdr:colOff>
      <xdr:row>15</xdr:row>
      <xdr:rowOff>0</xdr:rowOff>
    </xdr:from>
    <xdr:to>
      <xdr:col>9</xdr:col>
      <xdr:colOff>685800</xdr:colOff>
      <xdr:row>21</xdr:row>
      <xdr:rowOff>180975</xdr:rowOff>
    </xdr:to>
    <xdr:sp macro="" textlink="">
      <xdr:nvSpPr>
        <xdr:cNvPr id="3" name="Bildeforklaring: linje 2">
          <a:extLst>
            <a:ext uri="{FF2B5EF4-FFF2-40B4-BE49-F238E27FC236}">
              <a16:creationId xmlns:a16="http://schemas.microsoft.com/office/drawing/2014/main" id="{66086F95-DA44-4760-8DCF-759139F105B6}"/>
            </a:ext>
          </a:extLst>
        </xdr:cNvPr>
        <xdr:cNvSpPr/>
      </xdr:nvSpPr>
      <xdr:spPr>
        <a:xfrm>
          <a:off x="7086600" y="3009900"/>
          <a:ext cx="3095625" cy="1323975"/>
        </a:xfrm>
        <a:prstGeom prst="borderCallout1">
          <a:avLst>
            <a:gd name="adj1" fmla="val 34899"/>
            <a:gd name="adj2" fmla="val 283"/>
            <a:gd name="adj3" fmla="val 67491"/>
            <a:gd name="adj4" fmla="val -444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Driftskostnader føres løpende. </a:t>
          </a:r>
        </a:p>
        <a:p>
          <a:pPr algn="l"/>
          <a:endParaRPr lang="nb-NO" sz="1100"/>
        </a:p>
        <a:p>
          <a:pPr algn="l"/>
          <a:r>
            <a:rPr lang="nb-NO" sz="1100"/>
            <a:t>I eksempelet har vi brukt en rundt</a:t>
          </a:r>
          <a:r>
            <a:rPr lang="nb-NO" sz="1100" baseline="0"/>
            <a:t> som. Når du fører eget regnskap bør summen være nøyaktig.</a:t>
          </a:r>
        </a:p>
        <a:p>
          <a:pPr algn="l"/>
          <a:endParaRPr lang="nb-NO" sz="1100" baseline="0"/>
        </a:p>
        <a:p>
          <a:pPr algn="l"/>
          <a:r>
            <a:rPr lang="nb-NO" sz="1100" baseline="0"/>
            <a:t>Med egen strømmåler er det enklere å regne ut den faktiske strømkostnaden.</a:t>
          </a:r>
          <a:endParaRPr lang="nb-NO" sz="1100"/>
        </a:p>
      </xdr:txBody>
    </xdr:sp>
    <xdr:clientData/>
  </xdr:twoCellAnchor>
  <xdr:twoCellAnchor>
    <xdr:from>
      <xdr:col>5</xdr:col>
      <xdr:colOff>619125</xdr:colOff>
      <xdr:row>7</xdr:row>
      <xdr:rowOff>161925</xdr:rowOff>
    </xdr:from>
    <xdr:to>
      <xdr:col>9</xdr:col>
      <xdr:colOff>666750</xdr:colOff>
      <xdr:row>12</xdr:row>
      <xdr:rowOff>209550</xdr:rowOff>
    </xdr:to>
    <xdr:sp macro="" textlink="">
      <xdr:nvSpPr>
        <xdr:cNvPr id="4" name="Bildeforklaring: linje 3">
          <a:extLst>
            <a:ext uri="{FF2B5EF4-FFF2-40B4-BE49-F238E27FC236}">
              <a16:creationId xmlns:a16="http://schemas.microsoft.com/office/drawing/2014/main" id="{0703203E-7AD9-42C0-914F-3B66CEB852F5}"/>
            </a:ext>
          </a:extLst>
        </xdr:cNvPr>
        <xdr:cNvSpPr/>
      </xdr:nvSpPr>
      <xdr:spPr>
        <a:xfrm>
          <a:off x="7067550" y="1571625"/>
          <a:ext cx="3095625" cy="1000125"/>
        </a:xfrm>
        <a:prstGeom prst="borderCallout1">
          <a:avLst>
            <a:gd name="adj1" fmla="val 34899"/>
            <a:gd name="adj2" fmla="val 283"/>
            <a:gd name="adj3" fmla="val 13835"/>
            <a:gd name="adj4" fmla="val -4448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Utregningen</a:t>
          </a:r>
          <a:r>
            <a:rPr lang="nb-NO" sz="1100" baseline="0"/>
            <a:t> for 2022 gjøres på samme måte som for 2021. Grunnlaget er summen av restverdi fra forrige år og summen av årets investering. Årets avskrivning er 30 % av denne summen, total 53 250 kroner</a:t>
          </a:r>
          <a:endParaRPr lang="nb-NO" sz="1100"/>
        </a:p>
      </xdr:txBody>
    </xdr:sp>
    <xdr:clientData/>
  </xdr:twoCellAnchor>
  <xdr:twoCellAnchor>
    <xdr:from>
      <xdr:col>5</xdr:col>
      <xdr:colOff>638175</xdr:colOff>
      <xdr:row>24</xdr:row>
      <xdr:rowOff>57150</xdr:rowOff>
    </xdr:from>
    <xdr:to>
      <xdr:col>9</xdr:col>
      <xdr:colOff>685800</xdr:colOff>
      <xdr:row>27</xdr:row>
      <xdr:rowOff>47625</xdr:rowOff>
    </xdr:to>
    <xdr:sp macro="" textlink="">
      <xdr:nvSpPr>
        <xdr:cNvPr id="5" name="Bildeforklaring: linje 4">
          <a:extLst>
            <a:ext uri="{FF2B5EF4-FFF2-40B4-BE49-F238E27FC236}">
              <a16:creationId xmlns:a16="http://schemas.microsoft.com/office/drawing/2014/main" id="{5FC1E354-C88C-44B4-ABE5-D26639F84DA0}"/>
            </a:ext>
          </a:extLst>
        </xdr:cNvPr>
        <xdr:cNvSpPr/>
      </xdr:nvSpPr>
      <xdr:spPr>
        <a:xfrm>
          <a:off x="7086600" y="4781550"/>
          <a:ext cx="3095625" cy="561975"/>
        </a:xfrm>
        <a:prstGeom prst="borderCallout1">
          <a:avLst>
            <a:gd name="adj1" fmla="val 34899"/>
            <a:gd name="adj2" fmla="val 283"/>
            <a:gd name="adj3" fmla="val 421951"/>
            <a:gd name="adj4" fmla="val -45103"/>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nb-NO" sz="1100"/>
            <a:t>I skattemeldingen skal</a:t>
          </a:r>
          <a:r>
            <a:rPr lang="nb-NO" sz="1100" baseline="0"/>
            <a:t> du legge inn summen av årets avskrivning og årets driftskostnader. </a:t>
          </a:r>
          <a:endParaRPr lang="nb-NO"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DEA-E098-443E-A608-DC3685B4D7E0}">
  <dimension ref="A1"/>
  <sheetViews>
    <sheetView tabSelected="1" workbookViewId="0"/>
  </sheetViews>
  <sheetFormatPr baseColWidth="10" defaultRowHeight="15" x14ac:dyDescent="0.25"/>
  <cols>
    <col min="1" max="16384" width="11.42578125" style="15"/>
  </cols>
  <sheetData/>
  <sheetProtection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0E539-55CB-42D1-9CD0-BF418EA6E45C}">
  <dimension ref="A2:G38"/>
  <sheetViews>
    <sheetView workbookViewId="0"/>
  </sheetViews>
  <sheetFormatPr baseColWidth="10" defaultRowHeight="15" x14ac:dyDescent="0.25"/>
  <cols>
    <col min="1" max="1" width="6" style="1" customWidth="1"/>
    <col min="2" max="2" width="14.140625" style="1" customWidth="1"/>
    <col min="3" max="3" width="50.28515625" customWidth="1"/>
    <col min="4" max="4" width="14.85546875" style="3" customWidth="1"/>
  </cols>
  <sheetData>
    <row r="2" spans="1:4" ht="21" x14ac:dyDescent="0.35">
      <c r="B2" s="14" t="s">
        <v>3</v>
      </c>
      <c r="C2" s="14"/>
    </row>
    <row r="4" spans="1:4" x14ac:dyDescent="0.25">
      <c r="A4" s="5" t="s">
        <v>14</v>
      </c>
      <c r="B4" s="5" t="s">
        <v>0</v>
      </c>
      <c r="C4" s="6" t="s">
        <v>1</v>
      </c>
      <c r="D4" s="7" t="s">
        <v>2</v>
      </c>
    </row>
    <row r="5" spans="1:4" x14ac:dyDescent="0.25">
      <c r="A5" s="1">
        <v>1</v>
      </c>
      <c r="B5" s="2">
        <v>44206</v>
      </c>
      <c r="C5" t="s">
        <v>5</v>
      </c>
      <c r="D5" s="4">
        <v>75000</v>
      </c>
    </row>
    <row r="6" spans="1:4" x14ac:dyDescent="0.25">
      <c r="A6" s="1">
        <v>2</v>
      </c>
      <c r="B6" s="2">
        <v>44444</v>
      </c>
      <c r="C6" t="s">
        <v>6</v>
      </c>
      <c r="D6" s="4">
        <v>150000</v>
      </c>
    </row>
    <row r="7" spans="1:4" x14ac:dyDescent="0.25">
      <c r="D7" s="4"/>
    </row>
    <row r="8" spans="1:4" x14ac:dyDescent="0.25">
      <c r="B8" s="13" t="s">
        <v>10</v>
      </c>
      <c r="C8" s="13"/>
      <c r="D8" s="9">
        <f>SUM(D5:D7)</f>
        <v>225000</v>
      </c>
    </row>
    <row r="9" spans="1:4" x14ac:dyDescent="0.25">
      <c r="B9" s="13" t="s">
        <v>8</v>
      </c>
      <c r="C9" s="13"/>
      <c r="D9" s="8">
        <f>D8*0.3</f>
        <v>67500</v>
      </c>
    </row>
    <row r="10" spans="1:4" x14ac:dyDescent="0.25">
      <c r="B10" s="13" t="s">
        <v>11</v>
      </c>
      <c r="C10" s="13"/>
      <c r="D10" s="10">
        <f>D8-D9</f>
        <v>157500</v>
      </c>
    </row>
    <row r="11" spans="1:4" x14ac:dyDescent="0.25">
      <c r="D11" s="4"/>
    </row>
    <row r="12" spans="1:4" x14ac:dyDescent="0.25">
      <c r="D12" s="4"/>
    </row>
    <row r="13" spans="1:4" ht="21" x14ac:dyDescent="0.35">
      <c r="B13" s="14" t="s">
        <v>4</v>
      </c>
      <c r="C13" s="14"/>
      <c r="D13" s="4"/>
    </row>
    <row r="14" spans="1:4" x14ac:dyDescent="0.25">
      <c r="D14" s="4"/>
    </row>
    <row r="15" spans="1:4" x14ac:dyDescent="0.25">
      <c r="A15" s="5" t="s">
        <v>14</v>
      </c>
      <c r="B15" s="5" t="s">
        <v>0</v>
      </c>
      <c r="C15" s="6" t="s">
        <v>1</v>
      </c>
      <c r="D15" s="7" t="s">
        <v>2</v>
      </c>
    </row>
    <row r="16" spans="1:4" x14ac:dyDescent="0.25">
      <c r="A16" s="1">
        <v>1</v>
      </c>
      <c r="B16" s="2">
        <v>44206</v>
      </c>
      <c r="C16" t="s">
        <v>9</v>
      </c>
      <c r="D16" s="4">
        <v>900</v>
      </c>
    </row>
    <row r="17" spans="1:7" x14ac:dyDescent="0.25">
      <c r="A17" s="1">
        <v>2</v>
      </c>
      <c r="B17" s="2">
        <v>44227</v>
      </c>
      <c r="C17" t="s">
        <v>18</v>
      </c>
      <c r="D17" s="4">
        <v>2000</v>
      </c>
    </row>
    <row r="18" spans="1:7" x14ac:dyDescent="0.25">
      <c r="A18" s="1">
        <v>3</v>
      </c>
      <c r="B18" s="2">
        <v>44255</v>
      </c>
      <c r="C18" t="s">
        <v>18</v>
      </c>
      <c r="D18" s="4">
        <v>2000</v>
      </c>
    </row>
    <row r="19" spans="1:7" x14ac:dyDescent="0.25">
      <c r="A19" s="1">
        <v>4</v>
      </c>
      <c r="B19" s="2">
        <v>44286</v>
      </c>
      <c r="C19" t="s">
        <v>18</v>
      </c>
      <c r="D19" s="4">
        <v>2000</v>
      </c>
    </row>
    <row r="20" spans="1:7" x14ac:dyDescent="0.25">
      <c r="A20" s="1">
        <v>5</v>
      </c>
      <c r="B20" s="2">
        <v>44316</v>
      </c>
      <c r="C20" t="s">
        <v>18</v>
      </c>
      <c r="D20" s="4">
        <v>2000</v>
      </c>
    </row>
    <row r="21" spans="1:7" x14ac:dyDescent="0.25">
      <c r="A21" s="1">
        <v>6</v>
      </c>
      <c r="B21" s="2">
        <v>44347</v>
      </c>
      <c r="C21" t="s">
        <v>18</v>
      </c>
      <c r="D21" s="4">
        <v>2000</v>
      </c>
    </row>
    <row r="22" spans="1:7" x14ac:dyDescent="0.25">
      <c r="A22" s="1">
        <v>7</v>
      </c>
      <c r="B22" s="2">
        <v>44377</v>
      </c>
      <c r="C22" t="s">
        <v>18</v>
      </c>
      <c r="D22" s="4">
        <v>2000</v>
      </c>
    </row>
    <row r="23" spans="1:7" x14ac:dyDescent="0.25">
      <c r="A23" s="1">
        <v>8</v>
      </c>
      <c r="B23" s="2">
        <v>44408</v>
      </c>
      <c r="C23" t="s">
        <v>18</v>
      </c>
      <c r="D23" s="4">
        <v>2000</v>
      </c>
    </row>
    <row r="24" spans="1:7" x14ac:dyDescent="0.25">
      <c r="A24" s="1">
        <v>9</v>
      </c>
      <c r="B24" s="2">
        <v>44439</v>
      </c>
      <c r="C24" t="s">
        <v>18</v>
      </c>
      <c r="D24" s="4">
        <v>2000</v>
      </c>
    </row>
    <row r="25" spans="1:7" x14ac:dyDescent="0.25">
      <c r="A25" s="1">
        <v>10</v>
      </c>
      <c r="B25" s="2">
        <v>44469</v>
      </c>
      <c r="C25" t="s">
        <v>18</v>
      </c>
      <c r="D25" s="4">
        <v>2000</v>
      </c>
    </row>
    <row r="26" spans="1:7" x14ac:dyDescent="0.25">
      <c r="A26" s="1">
        <v>11</v>
      </c>
      <c r="B26" s="2">
        <v>44500</v>
      </c>
      <c r="C26" t="s">
        <v>18</v>
      </c>
      <c r="D26" s="4">
        <v>6000</v>
      </c>
    </row>
    <row r="27" spans="1:7" x14ac:dyDescent="0.25">
      <c r="A27" s="1">
        <v>12</v>
      </c>
      <c r="B27" s="2">
        <v>44530</v>
      </c>
      <c r="C27" t="s">
        <v>18</v>
      </c>
      <c r="D27" s="4">
        <v>6000</v>
      </c>
    </row>
    <row r="28" spans="1:7" x14ac:dyDescent="0.25">
      <c r="A28" s="1">
        <v>13</v>
      </c>
      <c r="B28" s="2">
        <v>44561</v>
      </c>
      <c r="C28" t="s">
        <v>18</v>
      </c>
      <c r="D28" s="4">
        <v>6000</v>
      </c>
    </row>
    <row r="29" spans="1:7" x14ac:dyDescent="0.25">
      <c r="D29" s="4"/>
      <c r="G29" s="12"/>
    </row>
    <row r="30" spans="1:7" x14ac:dyDescent="0.25">
      <c r="B30" s="13" t="s">
        <v>7</v>
      </c>
      <c r="C30" s="13"/>
      <c r="D30" s="8">
        <f>SUM(D16:D29)</f>
        <v>36900</v>
      </c>
    </row>
    <row r="31" spans="1:7" x14ac:dyDescent="0.25">
      <c r="D31" s="4"/>
    </row>
    <row r="32" spans="1:7" x14ac:dyDescent="0.25">
      <c r="D32" s="4"/>
    </row>
    <row r="33" spans="2:4" ht="21" x14ac:dyDescent="0.35">
      <c r="B33" s="14" t="s">
        <v>12</v>
      </c>
      <c r="C33" s="14"/>
      <c r="D33" s="4"/>
    </row>
    <row r="34" spans="2:4" x14ac:dyDescent="0.25">
      <c r="D34" s="4"/>
    </row>
    <row r="35" spans="2:4" x14ac:dyDescent="0.25">
      <c r="B35" s="13" t="s">
        <v>19</v>
      </c>
      <c r="C35" s="13"/>
      <c r="D35" s="8">
        <f>SUM(D9)</f>
        <v>67500</v>
      </c>
    </row>
    <row r="36" spans="2:4" x14ac:dyDescent="0.25">
      <c r="B36" s="13" t="s">
        <v>4</v>
      </c>
      <c r="C36" s="13"/>
      <c r="D36" s="8">
        <f>SUM(D30)</f>
        <v>36900</v>
      </c>
    </row>
    <row r="37" spans="2:4" x14ac:dyDescent="0.25">
      <c r="C37" s="1"/>
    </row>
    <row r="38" spans="2:4" x14ac:dyDescent="0.25">
      <c r="B38" s="13" t="s">
        <v>13</v>
      </c>
      <c r="C38" s="13"/>
      <c r="D38" s="11">
        <f>SUM(D35:D36)</f>
        <v>104400</v>
      </c>
    </row>
  </sheetData>
  <mergeCells count="10">
    <mergeCell ref="B35:C35"/>
    <mergeCell ref="B33:C33"/>
    <mergeCell ref="B36:C36"/>
    <mergeCell ref="B38:C38"/>
    <mergeCell ref="B2:C2"/>
    <mergeCell ref="B13:C13"/>
    <mergeCell ref="B30:C30"/>
    <mergeCell ref="B8:C8"/>
    <mergeCell ref="B9:C9"/>
    <mergeCell ref="B10:C1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2A28F-8AB3-4316-9E43-7640E0D90DD8}">
  <dimension ref="A2:D37"/>
  <sheetViews>
    <sheetView workbookViewId="0"/>
  </sheetViews>
  <sheetFormatPr baseColWidth="10" defaultRowHeight="15" x14ac:dyDescent="0.25"/>
  <cols>
    <col min="1" max="1" width="6" style="1" customWidth="1"/>
    <col min="2" max="2" width="14.140625" style="1" customWidth="1"/>
    <col min="3" max="3" width="50.28515625" customWidth="1"/>
    <col min="4" max="4" width="14.85546875" style="3" customWidth="1"/>
  </cols>
  <sheetData>
    <row r="2" spans="1:4" ht="21" x14ac:dyDescent="0.35">
      <c r="B2" s="14" t="s">
        <v>3</v>
      </c>
      <c r="C2" s="14"/>
    </row>
    <row r="4" spans="1:4" x14ac:dyDescent="0.25">
      <c r="A4" s="5" t="s">
        <v>14</v>
      </c>
      <c r="B4" s="5" t="s">
        <v>0</v>
      </c>
      <c r="C4" s="6" t="s">
        <v>1</v>
      </c>
      <c r="D4" s="7" t="s">
        <v>2</v>
      </c>
    </row>
    <row r="5" spans="1:4" x14ac:dyDescent="0.25">
      <c r="B5" s="2">
        <v>44562</v>
      </c>
      <c r="C5" t="s">
        <v>15</v>
      </c>
      <c r="D5" s="4">
        <v>157500</v>
      </c>
    </row>
    <row r="6" spans="1:4" x14ac:dyDescent="0.25">
      <c r="A6" s="1">
        <v>1</v>
      </c>
      <c r="B6" s="2">
        <v>44682</v>
      </c>
      <c r="C6" t="s">
        <v>16</v>
      </c>
      <c r="D6" s="4">
        <v>20000</v>
      </c>
    </row>
    <row r="7" spans="1:4" x14ac:dyDescent="0.25">
      <c r="D7" s="4"/>
    </row>
    <row r="8" spans="1:4" x14ac:dyDescent="0.25">
      <c r="B8" s="13" t="s">
        <v>17</v>
      </c>
      <c r="C8" s="13"/>
      <c r="D8" s="9">
        <f>SUM(D5:D7)</f>
        <v>177500</v>
      </c>
    </row>
    <row r="9" spans="1:4" x14ac:dyDescent="0.25">
      <c r="B9" s="13" t="s">
        <v>8</v>
      </c>
      <c r="C9" s="13"/>
      <c r="D9" s="8">
        <f>D8*0.3</f>
        <v>53250</v>
      </c>
    </row>
    <row r="10" spans="1:4" x14ac:dyDescent="0.25">
      <c r="B10" s="13" t="s">
        <v>11</v>
      </c>
      <c r="C10" s="13"/>
      <c r="D10" s="10">
        <f>D8-D9</f>
        <v>124250</v>
      </c>
    </row>
    <row r="11" spans="1:4" x14ac:dyDescent="0.25">
      <c r="D11" s="4"/>
    </row>
    <row r="12" spans="1:4" x14ac:dyDescent="0.25">
      <c r="D12" s="4"/>
    </row>
    <row r="13" spans="1:4" ht="21" x14ac:dyDescent="0.35">
      <c r="B13" s="14" t="s">
        <v>4</v>
      </c>
      <c r="C13" s="14"/>
      <c r="D13" s="4"/>
    </row>
    <row r="14" spans="1:4" x14ac:dyDescent="0.25">
      <c r="D14" s="4"/>
    </row>
    <row r="15" spans="1:4" x14ac:dyDescent="0.25">
      <c r="A15" s="5" t="s">
        <v>14</v>
      </c>
      <c r="B15" s="5" t="s">
        <v>0</v>
      </c>
      <c r="C15" s="6" t="s">
        <v>1</v>
      </c>
      <c r="D15" s="7" t="s">
        <v>2</v>
      </c>
    </row>
    <row r="16" spans="1:4" x14ac:dyDescent="0.25">
      <c r="A16" s="1">
        <v>2</v>
      </c>
      <c r="B16" s="2">
        <v>44592</v>
      </c>
      <c r="C16" t="s">
        <v>18</v>
      </c>
      <c r="D16" s="4">
        <v>6000</v>
      </c>
    </row>
    <row r="17" spans="1:4" x14ac:dyDescent="0.25">
      <c r="A17" s="1">
        <v>3</v>
      </c>
      <c r="B17" s="2">
        <v>44620</v>
      </c>
      <c r="C17" t="s">
        <v>18</v>
      </c>
      <c r="D17" s="4">
        <v>6000</v>
      </c>
    </row>
    <row r="18" spans="1:4" x14ac:dyDescent="0.25">
      <c r="A18" s="1">
        <v>4</v>
      </c>
      <c r="B18" s="2">
        <v>44651</v>
      </c>
      <c r="C18" t="s">
        <v>18</v>
      </c>
      <c r="D18" s="4">
        <v>6000</v>
      </c>
    </row>
    <row r="19" spans="1:4" x14ac:dyDescent="0.25">
      <c r="A19" s="1">
        <v>5</v>
      </c>
      <c r="B19" s="2">
        <v>44681</v>
      </c>
      <c r="C19" t="s">
        <v>18</v>
      </c>
      <c r="D19" s="4">
        <v>6000</v>
      </c>
    </row>
    <row r="20" spans="1:4" x14ac:dyDescent="0.25">
      <c r="A20" s="1">
        <v>6</v>
      </c>
      <c r="B20" s="2">
        <v>44712</v>
      </c>
      <c r="C20" t="s">
        <v>18</v>
      </c>
      <c r="D20" s="4">
        <v>7000</v>
      </c>
    </row>
    <row r="21" spans="1:4" x14ac:dyDescent="0.25">
      <c r="A21" s="1">
        <v>7</v>
      </c>
      <c r="B21" s="2">
        <v>44742</v>
      </c>
      <c r="C21" t="s">
        <v>18</v>
      </c>
      <c r="D21" s="4">
        <v>7000</v>
      </c>
    </row>
    <row r="22" spans="1:4" x14ac:dyDescent="0.25">
      <c r="A22" s="1">
        <v>8</v>
      </c>
      <c r="B22" s="2">
        <v>44773</v>
      </c>
      <c r="C22" t="s">
        <v>18</v>
      </c>
      <c r="D22" s="4">
        <v>7000</v>
      </c>
    </row>
    <row r="23" spans="1:4" x14ac:dyDescent="0.25">
      <c r="A23" s="1">
        <v>9</v>
      </c>
      <c r="B23" s="2">
        <v>44804</v>
      </c>
      <c r="C23" t="s">
        <v>18</v>
      </c>
      <c r="D23" s="4">
        <v>7000</v>
      </c>
    </row>
    <row r="24" spans="1:4" x14ac:dyDescent="0.25">
      <c r="A24" s="1">
        <v>10</v>
      </c>
      <c r="B24" s="2">
        <v>44834</v>
      </c>
      <c r="C24" t="s">
        <v>18</v>
      </c>
      <c r="D24" s="4">
        <v>7000</v>
      </c>
    </row>
    <row r="25" spans="1:4" x14ac:dyDescent="0.25">
      <c r="A25" s="1">
        <v>11</v>
      </c>
      <c r="B25" s="2">
        <v>44865</v>
      </c>
      <c r="C25" t="s">
        <v>18</v>
      </c>
      <c r="D25" s="4">
        <v>7000</v>
      </c>
    </row>
    <row r="26" spans="1:4" x14ac:dyDescent="0.25">
      <c r="A26" s="1">
        <v>12</v>
      </c>
      <c r="B26" s="2">
        <v>44895</v>
      </c>
      <c r="C26" t="s">
        <v>18</v>
      </c>
      <c r="D26" s="4">
        <v>7000</v>
      </c>
    </row>
    <row r="27" spans="1:4" x14ac:dyDescent="0.25">
      <c r="A27" s="1">
        <v>13</v>
      </c>
      <c r="B27" s="2">
        <v>44926</v>
      </c>
      <c r="C27" t="s">
        <v>18</v>
      </c>
      <c r="D27" s="4">
        <v>7000</v>
      </c>
    </row>
    <row r="28" spans="1:4" x14ac:dyDescent="0.25">
      <c r="D28" s="4"/>
    </row>
    <row r="29" spans="1:4" x14ac:dyDescent="0.25">
      <c r="B29" s="13" t="s">
        <v>7</v>
      </c>
      <c r="C29" s="13"/>
      <c r="D29" s="8">
        <f>SUM(D16:D28)</f>
        <v>80000</v>
      </c>
    </row>
    <row r="30" spans="1:4" x14ac:dyDescent="0.25">
      <c r="D30" s="4"/>
    </row>
    <row r="31" spans="1:4" x14ac:dyDescent="0.25">
      <c r="D31" s="4"/>
    </row>
    <row r="32" spans="1:4" ht="21" x14ac:dyDescent="0.35">
      <c r="B32" s="14" t="s">
        <v>12</v>
      </c>
      <c r="C32" s="14"/>
      <c r="D32" s="4"/>
    </row>
    <row r="33" spans="2:4" x14ac:dyDescent="0.25">
      <c r="D33" s="4"/>
    </row>
    <row r="34" spans="2:4" x14ac:dyDescent="0.25">
      <c r="B34" s="13" t="s">
        <v>19</v>
      </c>
      <c r="C34" s="13"/>
      <c r="D34" s="8">
        <f>SUM(D9)</f>
        <v>53250</v>
      </c>
    </row>
    <row r="35" spans="2:4" x14ac:dyDescent="0.25">
      <c r="B35" s="13" t="s">
        <v>4</v>
      </c>
      <c r="C35" s="13"/>
      <c r="D35" s="8">
        <f>SUM(D29)</f>
        <v>80000</v>
      </c>
    </row>
    <row r="36" spans="2:4" x14ac:dyDescent="0.25">
      <c r="C36" s="1"/>
    </row>
    <row r="37" spans="2:4" x14ac:dyDescent="0.25">
      <c r="B37" s="13" t="s">
        <v>13</v>
      </c>
      <c r="C37" s="13"/>
      <c r="D37" s="11">
        <f>SUM(D34:D35)</f>
        <v>133250</v>
      </c>
    </row>
  </sheetData>
  <mergeCells count="10">
    <mergeCell ref="B32:C32"/>
    <mergeCell ref="B34:C34"/>
    <mergeCell ref="B35:C35"/>
    <mergeCell ref="B37:C37"/>
    <mergeCell ref="B2:C2"/>
    <mergeCell ref="B8:C8"/>
    <mergeCell ref="B9:C9"/>
    <mergeCell ref="B10:C10"/>
    <mergeCell ref="B13:C13"/>
    <mergeCell ref="B29:C29"/>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3</vt:i4>
      </vt:variant>
    </vt:vector>
  </HeadingPairs>
  <TitlesOfParts>
    <vt:vector size="3" baseType="lpstr">
      <vt:lpstr>Info</vt:lpstr>
      <vt:lpstr>2021</vt:lpstr>
      <vt:lpstr>2022</vt:lpstr>
    </vt:vector>
  </TitlesOfParts>
  <Company>Kryptosekken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Kostnadsregnskap mining</dc:title>
  <dc:creator>Erlend Ringstad</dc:creator>
  <dc:description>Eksempel på regneark for føring av kostnader og investering i forbindelse med mining av kryptovaluta</dc:description>
  <cp:lastModifiedBy>Erlend Ringstad</cp:lastModifiedBy>
  <dcterms:created xsi:type="dcterms:W3CDTF">2023-03-01T22:00:58Z</dcterms:created>
  <dcterms:modified xsi:type="dcterms:W3CDTF">2023-03-02T13:14:17Z</dcterms:modified>
</cp:coreProperties>
</file>